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<sst xmlns="http://schemas.openxmlformats.org/spreadsheetml/2006/main" count="80" uniqueCount="48">
  <si>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</si>
  <si>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</si>
  <si>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</si>
  <si>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</si>
  <si>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</si>
  <si>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</si>
  <si>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</si>
  <si>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</si>
  <si>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</si>
  <si>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</si>
  <si>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</si>
  <si>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</si>
  <si>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</si>
  <si>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</si>
  <si>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</si>
  <si>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</si>
  <si>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</si>
  <si>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</si>
  <si>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</si>
  <si>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</si>
  <si>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</si>
  <si>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</si>
  <si>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</si>
  <si>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</si>
  <si>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</si>
  <si>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</si>
  <si>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</si>
  <si>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</si>
  <si>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</si>
  <si>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</si>
  <si>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</si>
  <si>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</si>
  <si>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</si>
  <si>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</si>
  <si>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</si>
  <si>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</si>
  <si>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</si>
  <si>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</si>
  <si>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</si>
  <si>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</si>
  <si>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</si>
  <si>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</si>
  <si>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</si>
  <si>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</si>
  <si>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</si>
  <si>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</si>
  <si>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</si>
  <si>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30 de Septiembre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</si>
</sst>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B11" sqref="B11:G85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3" t="s">
        <v>46</v>
      </c>
      <c r="B2" s="19"/>
      <c r="C2" s="19"/>
      <c r="D2" s="19"/>
      <c r="E2" s="19"/>
      <c r="F2" s="19"/>
      <c r="G2" s="20"/>
    </row>
    <row r="3" spans="1:7" ht="12.75">
      <c r="A3" s="14" t="s">
        <v>0</v>
      </c>
      <c r="B3" s="21"/>
      <c r="C3" s="21"/>
      <c r="D3" s="21"/>
      <c r="E3" s="21"/>
      <c r="F3" s="21"/>
      <c r="G3" s="22"/>
    </row>
    <row r="4" spans="1:7" ht="12.75">
      <c r="A4" s="14" t="s">
        <v>1</v>
      </c>
      <c r="B4" s="21"/>
      <c r="C4" s="21"/>
      <c r="D4" s="21"/>
      <c r="E4" s="21"/>
      <c r="F4" s="21"/>
      <c r="G4" s="22"/>
    </row>
    <row r="5" spans="1:7" ht="12.75">
      <c r="A5" s="14" t="s">
        <v>47</v>
      </c>
      <c r="B5" s="21"/>
      <c r="C5" s="21"/>
      <c r="D5" s="21"/>
      <c r="E5" s="21"/>
      <c r="F5" s="21"/>
      <c r="G5" s="22"/>
    </row>
    <row r="6" spans="1:7" ht="13.5" thickBot="1">
      <c r="A6" s="15" t="s">
        <v>2</v>
      </c>
      <c r="B6" s="23"/>
      <c r="C6" s="23"/>
      <c r="D6" s="23"/>
      <c r="E6" s="23"/>
      <c r="F6" s="23"/>
      <c r="G6" s="24"/>
    </row>
    <row r="7" spans="1:7" ht="15.75" customHeight="1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15.75" customHeight="1" thickBot="1">
      <c r="A8" s="14"/>
      <c r="B8" s="28"/>
      <c r="C8" s="29"/>
      <c r="D8" s="29"/>
      <c r="E8" s="29"/>
      <c r="F8" s="30"/>
      <c r="G8" s="17"/>
    </row>
    <row r="9" spans="1:7" ht="26.25" thickBot="1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31">
        <f aca="true" t="shared" si="0" ref="B11:G11">B12+B22+B31+B42</f>
        <v>11538115</v>
      </c>
      <c r="C11" s="31">
        <f t="shared" si="0"/>
        <v>1410942.58</v>
      </c>
      <c r="D11" s="31">
        <f t="shared" si="0"/>
        <v>12949057.58</v>
      </c>
      <c r="E11" s="31">
        <f t="shared" si="0"/>
        <v>6579021.65</v>
      </c>
      <c r="F11" s="31">
        <f t="shared" si="0"/>
        <v>6245836.58</v>
      </c>
      <c r="G11" s="31">
        <f t="shared" si="0"/>
        <v>6370035.93</v>
      </c>
    </row>
    <row r="12" spans="1:7" ht="12.75">
      <c r="A12" s="6" t="s">
        <v>12</v>
      </c>
      <c r="B12" s="31">
        <f>SUM(B13:B20)</f>
        <v>0</v>
      </c>
      <c r="C12" s="31">
        <f>SUM(C13:C20)</f>
        <v>0</v>
      </c>
      <c r="D12" s="31">
        <f>SUM(D13:D20)</f>
        <v>0</v>
      </c>
      <c r="E12" s="31">
        <f>SUM(E13:E20)</f>
        <v>0</v>
      </c>
      <c r="F12" s="31">
        <f>SUM(F13:F20)</f>
        <v>0</v>
      </c>
      <c r="G12" s="31">
        <f>D12-E12</f>
        <v>0</v>
      </c>
    </row>
    <row r="13" spans="1:7" ht="12.75">
      <c r="A13" s="9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9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9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2.75">
      <c r="A16" s="9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9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>
      <c r="A18" s="9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9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9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7"/>
      <c r="B21" s="32"/>
      <c r="C21" s="32"/>
      <c r="D21" s="32"/>
      <c r="E21" s="32"/>
      <c r="F21" s="32"/>
      <c r="G21" s="32"/>
    </row>
    <row r="22" spans="1:7" ht="12.75">
      <c r="A22" s="6" t="s">
        <v>21</v>
      </c>
      <c r="B22" s="31">
        <f>SUM(B23:B29)</f>
        <v>11538115</v>
      </c>
      <c r="C22" s="31">
        <f>SUM(C23:C29)</f>
        <v>1410942.58</v>
      </c>
      <c r="D22" s="31">
        <f>SUM(D23:D29)</f>
        <v>12949057.58</v>
      </c>
      <c r="E22" s="31">
        <f>SUM(E23:E29)</f>
        <v>6579021.65</v>
      </c>
      <c r="F22" s="31">
        <f>SUM(F23:F29)</f>
        <v>6245836.58</v>
      </c>
      <c r="G22" s="31">
        <f aca="true" t="shared" si="3" ref="G22:G29">D22-E22</f>
        <v>6370035.93</v>
      </c>
    </row>
    <row r="23" spans="1:7" ht="12.75">
      <c r="A23" s="9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9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9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9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9" t="s">
        <v>26</v>
      </c>
      <c r="B27" s="32">
        <v>11538115</v>
      </c>
      <c r="C27" s="32">
        <v>1410942.58</v>
      </c>
      <c r="D27" s="32">
        <f t="shared" si="4"/>
        <v>12949057.58</v>
      </c>
      <c r="E27" s="32">
        <v>6579021.65</v>
      </c>
      <c r="F27" s="32">
        <v>6245836.58</v>
      </c>
      <c r="G27" s="32">
        <f t="shared" si="3"/>
        <v>6370035.93</v>
      </c>
    </row>
    <row r="28" spans="1:7" ht="12.75">
      <c r="A28" s="9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9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7"/>
      <c r="B30" s="32"/>
      <c r="C30" s="32"/>
      <c r="D30" s="32"/>
      <c r="E30" s="32"/>
      <c r="F30" s="32"/>
      <c r="G30" s="32"/>
    </row>
    <row r="31" spans="1:7" ht="12.75">
      <c r="A31" s="6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9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9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9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9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9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9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9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9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9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7"/>
      <c r="B41" s="32"/>
      <c r="C41" s="32"/>
      <c r="D41" s="32"/>
      <c r="E41" s="32"/>
      <c r="F41" s="32"/>
      <c r="G41" s="32"/>
    </row>
    <row r="42" spans="1:7" ht="12.75">
      <c r="A42" s="6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9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11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9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9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7"/>
      <c r="B47" s="32"/>
      <c r="C47" s="32"/>
      <c r="D47" s="32"/>
      <c r="E47" s="32"/>
      <c r="F47" s="32"/>
      <c r="G47" s="32"/>
    </row>
    <row r="48" spans="1:7" ht="12.75">
      <c r="A48" s="6" t="s">
        <v>44</v>
      </c>
      <c r="B48" s="31">
        <f>B49+B59+B68+B79</f>
        <v>4176323</v>
      </c>
      <c r="C48" s="31">
        <f>C49+C59+C68+C79</f>
        <v>233571</v>
      </c>
      <c r="D48" s="31">
        <f>D49+D59+D68+D79</f>
        <v>4409894</v>
      </c>
      <c r="E48" s="31">
        <f>E49+E59+E68+E79</f>
        <v>3222694.61</v>
      </c>
      <c r="F48" s="31">
        <f>F49+F59+F68+F79</f>
        <v>3222694.61</v>
      </c>
      <c r="G48" s="31">
        <f aca="true" t="shared" si="7" ref="G48:G83">D48-E48</f>
        <v>1187199.3900000001</v>
      </c>
    </row>
    <row r="49" spans="1:7" ht="12.75">
      <c r="A49" s="6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2.75">
      <c r="A50" s="9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9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9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2.75">
      <c r="A53" s="9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9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9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9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>
      <c r="A57" s="9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7"/>
      <c r="B58" s="32"/>
      <c r="C58" s="32"/>
      <c r="D58" s="32"/>
      <c r="E58" s="32"/>
      <c r="F58" s="32"/>
      <c r="G58" s="32"/>
    </row>
    <row r="59" spans="1:7" ht="12.75">
      <c r="A59" s="6" t="s">
        <v>21</v>
      </c>
      <c r="B59" s="31">
        <f>SUM(B60:B66)</f>
        <v>4176323</v>
      </c>
      <c r="C59" s="31">
        <f>SUM(C60:C66)</f>
        <v>233571</v>
      </c>
      <c r="D59" s="31">
        <f>SUM(D60:D66)</f>
        <v>4409894</v>
      </c>
      <c r="E59" s="31">
        <f>SUM(E60:E66)</f>
        <v>3222694.61</v>
      </c>
      <c r="F59" s="31">
        <f>SUM(F60:F66)</f>
        <v>3222694.61</v>
      </c>
      <c r="G59" s="31">
        <f t="shared" si="7"/>
        <v>1187199.3900000001</v>
      </c>
    </row>
    <row r="60" spans="1:7" ht="12.75">
      <c r="A60" s="9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9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2.75">
      <c r="A62" s="9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9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9" t="s">
        <v>26</v>
      </c>
      <c r="B64" s="32">
        <v>4176323</v>
      </c>
      <c r="C64" s="32">
        <v>233571</v>
      </c>
      <c r="D64" s="32">
        <f t="shared" si="9"/>
        <v>4409894</v>
      </c>
      <c r="E64" s="32">
        <v>3222694.61</v>
      </c>
      <c r="F64" s="32">
        <v>3222694.61</v>
      </c>
      <c r="G64" s="32">
        <f t="shared" si="7"/>
        <v>1187199.3900000001</v>
      </c>
    </row>
    <row r="65" spans="1:7" ht="12.75">
      <c r="A65" s="9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9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7"/>
      <c r="B67" s="32"/>
      <c r="C67" s="32"/>
      <c r="D67" s="32"/>
      <c r="E67" s="32"/>
      <c r="F67" s="32"/>
      <c r="G67" s="32"/>
    </row>
    <row r="68" spans="1:7" ht="12.75">
      <c r="A68" s="6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9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9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9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9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9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9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9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9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12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7"/>
      <c r="B78" s="32"/>
      <c r="C78" s="32"/>
      <c r="D78" s="32"/>
      <c r="E78" s="32"/>
      <c r="F78" s="32"/>
      <c r="G78" s="32"/>
    </row>
    <row r="79" spans="1:7" ht="12.75">
      <c r="A79" s="6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9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11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9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9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7"/>
      <c r="B84" s="32"/>
      <c r="C84" s="32"/>
      <c r="D84" s="32"/>
      <c r="E84" s="32"/>
      <c r="F84" s="32"/>
      <c r="G84" s="32"/>
    </row>
    <row r="85" spans="1:7" ht="12.75">
      <c r="A85" s="6" t="s">
        <v>45</v>
      </c>
      <c r="B85" s="31">
        <f aca="true" t="shared" si="11" ref="B85:G85">B11+B48</f>
        <v>15714438</v>
      </c>
      <c r="C85" s="31">
        <f t="shared" si="11"/>
        <v>1644513.58</v>
      </c>
      <c r="D85" s="31">
        <f t="shared" si="11"/>
        <v>17358951.58</v>
      </c>
      <c r="E85" s="31">
        <f t="shared" si="11"/>
        <v>9801716.26</v>
      </c>
      <c r="F85" s="31">
        <f t="shared" si="11"/>
        <v>9468531.19</v>
      </c>
      <c r="G85" s="31">
        <f t="shared" si="11"/>
        <v>7557235.32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2016-12-22T17:33:12Z</cp:lastPrinted>
  <dcterms:created xsi:type="dcterms:W3CDTF">2016-10-11T20:47:09Z</dcterms:created>
  <dcterms:modified xsi:type="dcterms:W3CDTF">2021-10-18T15:01:16Z</dcterms:modified>
  <cp:category/>
  <cp:version/>
  <cp:contentType/>
  <cp:contentStatus/>
</cp:coreProperties>
</file>